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Population\"/>
    </mc:Choice>
  </mc:AlternateContent>
  <bookViews>
    <workbookView xWindow="0" yWindow="0" windowWidth="20490" windowHeight="7455" firstSheet="1" activeTab="1"/>
  </bookViews>
  <sheets>
    <sheet name="Data" sheetId="1" state="hidden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F10" i="1"/>
  <c r="F5" i="1"/>
  <c r="F6" i="1"/>
  <c r="F7" i="1"/>
  <c r="F8" i="1"/>
  <c r="F9" i="1"/>
  <c r="F4" i="1"/>
  <c r="D5" i="1" l="1"/>
  <c r="D6" i="1"/>
  <c r="D7" i="1"/>
  <c r="D8" i="1"/>
  <c r="D9" i="1"/>
  <c r="B10" i="1"/>
  <c r="D4" i="1" s="1"/>
  <c r="C10" i="1"/>
  <c r="E4" i="1" l="1"/>
  <c r="B11" i="1"/>
  <c r="C11" i="1"/>
  <c r="E7" i="1"/>
  <c r="E8" i="1"/>
  <c r="E9" i="1"/>
  <c r="E5" i="1"/>
  <c r="E6" i="1"/>
</calcChain>
</file>

<file path=xl/sharedStrings.xml><?xml version="1.0" encoding="utf-8"?>
<sst xmlns="http://schemas.openxmlformats.org/spreadsheetml/2006/main" count="17" uniqueCount="17">
  <si>
    <t>Age Group</t>
  </si>
  <si>
    <t>Male</t>
  </si>
  <si>
    <t>Female</t>
  </si>
  <si>
    <t>% Male</t>
  </si>
  <si>
    <t>% Female</t>
  </si>
  <si>
    <t>Total</t>
  </si>
  <si>
    <t>18-22 years</t>
  </si>
  <si>
    <t>23-27 years</t>
  </si>
  <si>
    <t>28-32 years</t>
  </si>
  <si>
    <t>33-37 years</t>
  </si>
  <si>
    <t>38-42 years</t>
  </si>
  <si>
    <t>42+ years</t>
  </si>
  <si>
    <t>Gender Population Chart</t>
  </si>
  <si>
    <t>Total %</t>
  </si>
  <si>
    <t>Tot Emp</t>
  </si>
  <si>
    <t>Employee Age Group Distribution</t>
  </si>
  <si>
    <t>Total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</si>
</sst>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9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/>
    <xf numFmtId="0" fontId="0" fillId="2" borderId="2" xfId="0" applyFill="1" applyBorder="1"/>
    <xf numFmtId="9" fontId="0" fillId="2" borderId="2" xfId="1" applyFont="1" applyFill="1" applyBorder="1"/>
    <xf numFmtId="0" fontId="0" fillId="2" borderId="3" xfId="0" applyFill="1" applyBorder="1"/>
    <xf numFmtId="9" fontId="0" fillId="2" borderId="3" xfId="1" applyFont="1" applyFill="1" applyBorder="1"/>
    <xf numFmtId="0" fontId="0" fillId="2" borderId="4" xfId="0" applyFill="1" applyBorder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050"/>
      <color rgb="FFFE6AD7"/>
      <color rgb="FFD50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Data!$H$2</c:f>
          <c:strCache>
            <c:ptCount val="1"/>
            <c:pt idx="0">
              <c:v>Employee Age Group Distribution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Data!$F$3</c:f>
              <c:strCache>
                <c:ptCount val="1"/>
                <c:pt idx="0">
                  <c:v>Tot Emp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Data!$A$4:$A$9</c:f>
              <c:strCache>
                <c:ptCount val="6"/>
                <c:pt idx="0">
                  <c:v>18-22 years</c:v>
                </c:pt>
                <c:pt idx="1">
                  <c:v>23-27 years</c:v>
                </c:pt>
                <c:pt idx="2">
                  <c:v>28-32 years</c:v>
                </c:pt>
                <c:pt idx="3">
                  <c:v>33-37 years</c:v>
                </c:pt>
                <c:pt idx="4">
                  <c:v>38-42 years</c:v>
                </c:pt>
                <c:pt idx="5">
                  <c:v>42+ years</c:v>
                </c:pt>
              </c:strCache>
            </c:strRef>
          </c:cat>
          <c:val>
            <c:numRef>
              <c:f>Data!$F$4:$F$9</c:f>
              <c:numCache>
                <c:formatCode>General</c:formatCode>
                <c:ptCount val="6"/>
                <c:pt idx="0">
                  <c:v>46</c:v>
                </c:pt>
                <c:pt idx="1">
                  <c:v>54</c:v>
                </c:pt>
                <c:pt idx="2">
                  <c:v>55</c:v>
                </c:pt>
                <c:pt idx="3">
                  <c:v>67</c:v>
                </c:pt>
                <c:pt idx="4">
                  <c:v>84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-340170880"/>
        <c:axId val="-340170336"/>
      </c:barChart>
      <c:catAx>
        <c:axId val="-34017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0170336"/>
        <c:crosses val="autoZero"/>
        <c:auto val="1"/>
        <c:lblAlgn val="ctr"/>
        <c:lblOffset val="100"/>
        <c:noMultiLvlLbl val="0"/>
      </c:catAx>
      <c:valAx>
        <c:axId val="-3401703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017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Data!$A$2</c:f>
          <c:strCache>
            <c:ptCount val="1"/>
            <c:pt idx="0">
              <c:v>Gender Population Chart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37367039646377E-2"/>
          <c:y val="0.17957216721300395"/>
          <c:w val="0.75025196850393705"/>
          <c:h val="0.72211403210718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Data!$D$3</c:f>
              <c:strCache>
                <c:ptCount val="1"/>
                <c:pt idx="0">
                  <c:v>% Male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F125F91-4CD2-4BF3-949F-D6E71E0A2C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D744A70-99E0-4A68-AD87-A5DD2263F8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44DE8F2-E3CC-47D0-86B8-50E866A97B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3AF4E2E-7F8F-4C04-9DFE-1C47621C01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5A14DCD-59F4-45D2-B810-CD56E2FC20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F693C28-FA8E-45B4-A307-745793467C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Data!$A$4:$A$9</c:f>
              <c:strCache>
                <c:ptCount val="6"/>
                <c:pt idx="0">
                  <c:v>18-22 years</c:v>
                </c:pt>
                <c:pt idx="1">
                  <c:v>23-27 years</c:v>
                </c:pt>
                <c:pt idx="2">
                  <c:v>28-32 years</c:v>
                </c:pt>
                <c:pt idx="3">
                  <c:v>33-37 years</c:v>
                </c:pt>
                <c:pt idx="4">
                  <c:v>38-42 years</c:v>
                </c:pt>
                <c:pt idx="5">
                  <c:v>42+ years</c:v>
                </c:pt>
              </c:strCache>
            </c:strRef>
          </c:cat>
          <c:val>
            <c:numRef>
              <c:f>Data!$D$4:$D$9</c:f>
              <c:numCache>
                <c:formatCode>0%</c:formatCode>
                <c:ptCount val="6"/>
                <c:pt idx="0">
                  <c:v>-9.569377990430622E-2</c:v>
                </c:pt>
                <c:pt idx="1">
                  <c:v>-0.14832535885167464</c:v>
                </c:pt>
                <c:pt idx="2">
                  <c:v>-0.11483253588516747</c:v>
                </c:pt>
                <c:pt idx="3">
                  <c:v>-0.20095693779904306</c:v>
                </c:pt>
                <c:pt idx="4">
                  <c:v>-0.17703349282296652</c:v>
                </c:pt>
                <c:pt idx="5">
                  <c:v>-0.26315789473684209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Data!$B$4:$B$9</c15:f>
                <c15:dlblRangeCache>
                  <c:ptCount val="6"/>
                  <c:pt idx="0">
                    <c:v>20</c:v>
                  </c:pt>
                  <c:pt idx="1">
                    <c:v>31</c:v>
                  </c:pt>
                  <c:pt idx="2">
                    <c:v>24</c:v>
                  </c:pt>
                  <c:pt idx="3">
                    <c:v>42</c:v>
                  </c:pt>
                  <c:pt idx="4">
                    <c:v>37</c:v>
                  </c:pt>
                  <c:pt idx="5">
                    <c:v>55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Data!$E$3</c:f>
              <c:strCache>
                <c:ptCount val="1"/>
                <c:pt idx="0">
                  <c:v>% Female</c:v>
                </c:pt>
              </c:strCache>
            </c:strRef>
          </c:tx>
          <c:spPr>
            <a:solidFill>
              <a:srgbClr val="FF5050"/>
            </a:solidFill>
            <a:ln>
              <a:solidFill>
                <a:srgbClr val="FF505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1B8B0CA-7C8E-4D1B-81F3-E087DE887B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009E52D-7717-45AD-BF38-85400DE168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FB800-001D-43D8-BF29-4ECA8B9ACE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171C3E2-12BF-4E05-BBF9-E0B5FED1B3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BE15916-0DCE-493C-B443-F53271453D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A0F2F05-578E-42F6-9192-65AE974F55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Data!$A$4:$A$9</c:f>
              <c:strCache>
                <c:ptCount val="6"/>
                <c:pt idx="0">
                  <c:v>18-22 years</c:v>
                </c:pt>
                <c:pt idx="1">
                  <c:v>23-27 years</c:v>
                </c:pt>
                <c:pt idx="2">
                  <c:v>28-32 years</c:v>
                </c:pt>
                <c:pt idx="3">
                  <c:v>33-37 years</c:v>
                </c:pt>
                <c:pt idx="4">
                  <c:v>38-42 years</c:v>
                </c:pt>
                <c:pt idx="5">
                  <c:v>42+ years</c:v>
                </c:pt>
              </c:strCache>
            </c:strRef>
          </c:cat>
          <c:val>
            <c:numRef>
              <c:f>Data!$E$4:$E$9</c:f>
              <c:numCache>
                <c:formatCode>0%</c:formatCode>
                <c:ptCount val="6"/>
                <c:pt idx="0">
                  <c:v>0.14942528735632185</c:v>
                </c:pt>
                <c:pt idx="1">
                  <c:v>0.13218390804597702</c:v>
                </c:pt>
                <c:pt idx="2">
                  <c:v>0.17816091954022989</c:v>
                </c:pt>
                <c:pt idx="3">
                  <c:v>0.14367816091954022</c:v>
                </c:pt>
                <c:pt idx="4">
                  <c:v>0.27011494252873564</c:v>
                </c:pt>
                <c:pt idx="5">
                  <c:v>0.12643678160919541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Data!$C$4:$C$9</c15:f>
                <c15:dlblRangeCache>
                  <c:ptCount val="6"/>
                  <c:pt idx="0">
                    <c:v>26</c:v>
                  </c:pt>
                  <c:pt idx="1">
                    <c:v>23</c:v>
                  </c:pt>
                  <c:pt idx="2">
                    <c:v>31</c:v>
                  </c:pt>
                  <c:pt idx="3">
                    <c:v>25</c:v>
                  </c:pt>
                  <c:pt idx="4">
                    <c:v>47</c:v>
                  </c:pt>
                  <c:pt idx="5">
                    <c:v>22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-340181216"/>
        <c:axId val="-340176320"/>
      </c:barChart>
      <c:catAx>
        <c:axId val="-340181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0176320"/>
        <c:crosses val="autoZero"/>
        <c:auto val="1"/>
        <c:lblAlgn val="ctr"/>
        <c:lblOffset val="100"/>
        <c:noMultiLvlLbl val="0"/>
      </c:catAx>
      <c:valAx>
        <c:axId val="-340176320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018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56776470356935"/>
          <c:y val="0.89557338927984254"/>
          <c:w val="0.49092649935611982"/>
          <c:h val="9.3361608624777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69396</xdr:colOff>
      <xdr:row>0</xdr:row>
      <xdr:rowOff>63953</xdr:rowOff>
    </xdr:from>
    <xdr:to>
      <xdr:col>10</xdr:col>
      <xdr:colOff>576942</xdr:colOff>
      <xdr:row>28</xdr:row>
      <xdr:rowOff>121102</xdr:rowOff>
    </xdr:to>
    <xdr:grpSp>
      <xdr:nvGrpSpPr>
        <xdr:cNvPr id="19" name="Group 18"/>
        <xdr:cNvGrpSpPr/>
      </xdr:nvGrpSpPr>
      <xdr:grpSpPr>
        <a:xfrm>
          <a:off x="678996" y="63953"/>
          <a:ext cx="5993946" cy="5391149"/>
          <a:chOff x="600075" y="200025"/>
          <a:chExt cx="6018439" cy="5391149"/>
        </a:xfrm>
      </xdr:grpSpPr>
      <xdr:grpSp>
        <xdr:nvGrpSpPr>
          <xdr:cNvPr id="8" name="Group 7"/>
          <xdr:cNvGrpSpPr/>
        </xdr:nvGrpSpPr>
        <xdr:grpSpPr>
          <a:xfrm>
            <a:off x="600075" y="3286125"/>
            <a:ext cx="6018439" cy="2305049"/>
            <a:chOff x="152400" y="276225"/>
            <a:chExt cx="5991225" cy="2305049"/>
          </a:xfrm>
        </xdr:grpSpPr>
        <xdr:graphicFrame macro="">
          <xdr:nvGraphicFramePr>
            <xdr:cNvPr id="6" name="Chart 5"/>
            <xdr:cNvGraphicFramePr>
              <a:graphicFrameLocks/>
            </xdr:cNvGraphicFramePr>
          </xdr:nvGraphicFramePr>
          <xdr:xfrm>
            <a:off x="152400" y="285259"/>
            <a:ext cx="3867150" cy="229601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" name="Chart 4"/>
            <xdr:cNvGraphicFramePr>
              <a:graphicFrameLocks/>
            </xdr:cNvGraphicFramePr>
          </xdr:nvGraphicFramePr>
          <xdr:xfrm>
            <a:off x="3600450" y="276225"/>
            <a:ext cx="2543175" cy="229552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18" name="Group 17"/>
          <xdr:cNvGrpSpPr/>
        </xdr:nvGrpSpPr>
        <xdr:grpSpPr>
          <a:xfrm>
            <a:off x="612321" y="200025"/>
            <a:ext cx="5977617" cy="2914650"/>
            <a:chOff x="609600" y="200025"/>
            <a:chExt cx="5953124" cy="2914650"/>
          </a:xfrm>
        </xdr:grpSpPr>
        <xdr:grpSp>
          <xdr:nvGrpSpPr>
            <xdr:cNvPr id="12" name="Group 11"/>
            <xdr:cNvGrpSpPr/>
          </xdr:nvGrpSpPr>
          <xdr:grpSpPr>
            <a:xfrm>
              <a:off x="609600" y="200025"/>
              <a:ext cx="3372507" cy="2914650"/>
              <a:chOff x="609600" y="200025"/>
              <a:chExt cx="3372507" cy="2914650"/>
            </a:xfrm>
          </xdr:grpSpPr>
          <xdr:pic>
            <xdr:nvPicPr>
              <xdr:cNvPr id="10" name="Picture 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9600" y="200025"/>
                <a:ext cx="3372507" cy="267652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Data!H5">
            <xdr:nvSpPr>
              <xdr:cNvPr id="11" name="TextBox 10"/>
              <xdr:cNvSpPr txBox="1"/>
            </xdr:nvSpPr>
            <xdr:spPr>
              <a:xfrm>
                <a:off x="1181101" y="2838450"/>
                <a:ext cx="1857374" cy="2762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fld id="{0C27445E-94B8-47F6-AFA6-CA0A106E405B}" type="TxLink">
                  <a:rPr lang="en-US" sz="14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t>Total Employees : 383</a:t>
                </a:fld>
                <a:endParaRPr lang="en-US" sz="1400" b="1"/>
              </a:p>
            </xdr:txBody>
          </xdr:sp>
        </xdr:grpSp>
        <xdr:grpSp>
          <xdr:nvGrpSpPr>
            <xdr:cNvPr id="17" name="Group 16"/>
            <xdr:cNvGrpSpPr/>
          </xdr:nvGrpSpPr>
          <xdr:grpSpPr>
            <a:xfrm>
              <a:off x="4133849" y="1115272"/>
              <a:ext cx="2428875" cy="1844863"/>
              <a:chOff x="4133849" y="1115272"/>
              <a:chExt cx="2428875" cy="1844863"/>
            </a:xfrm>
          </xdr:grpSpPr>
          <xdr:pic>
            <xdr:nvPicPr>
              <xdr:cNvPr id="13" name="Picture 1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33849" y="1115272"/>
                <a:ext cx="2428875" cy="1844863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Data!C11">
            <xdr:nvSpPr>
              <xdr:cNvPr id="15" name="TextBox 14"/>
              <xdr:cNvSpPr txBox="1"/>
            </xdr:nvSpPr>
            <xdr:spPr>
              <a:xfrm>
                <a:off x="4410074" y="1638299"/>
                <a:ext cx="542925" cy="2952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fld id="{6ED50456-D069-422D-A552-14635EA14A1C}" type="TxLink">
                  <a:rPr lang="en-US" sz="1300" b="1" i="0" u="none" strike="noStrike">
                    <a:ln>
                      <a:noFill/>
                    </a:ln>
                    <a:solidFill>
                      <a:srgbClr val="000000"/>
                    </a:solidFill>
                    <a:latin typeface="Calibri"/>
                    <a:cs typeface="Calibri"/>
                  </a:rPr>
                  <a:t>45%</a:t>
                </a:fld>
                <a:endParaRPr lang="en-US" sz="1300">
                  <a:ln>
                    <a:noFill/>
                  </a:ln>
                </a:endParaRPr>
              </a:p>
            </xdr:txBody>
          </xdr:sp>
          <xdr:sp macro="" textlink="Data!B11">
            <xdr:nvSpPr>
              <xdr:cNvPr id="16" name="TextBox 15"/>
              <xdr:cNvSpPr txBox="1"/>
            </xdr:nvSpPr>
            <xdr:spPr>
              <a:xfrm>
                <a:off x="5476874" y="2019299"/>
                <a:ext cx="514351" cy="266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fld id="{0A31B3C4-A636-4F65-9F64-14DF84E9610E}" type="TxLink">
                  <a:rPr lang="en-US" sz="1300" b="1" i="0" u="none" strike="noStrike">
                    <a:ln>
                      <a:noFill/>
                    </a:ln>
                    <a:solidFill>
                      <a:srgbClr val="000000"/>
                    </a:solidFill>
                    <a:latin typeface="Calibri"/>
                    <a:cs typeface="Calibri"/>
                  </a:rPr>
                  <a:t>55%</a:t>
                </a:fld>
                <a:endParaRPr lang="en-US" sz="1300">
                  <a:ln>
                    <a:noFill/>
                  </a:ln>
                </a:endParaRP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Normal="100" workbookViewId="0">
      <selection activeCell="C21" sqref="C21"/>
    </sheetView>
  </sheetViews>
  <sheetFormatPr defaultRowHeight="15" x14ac:dyDescent="0.25"/>
  <cols>
    <col min="1" max="1" width="10.85546875" style="1" bestFit="1" customWidth="1"/>
    <col min="2" max="7" width="9.140625" style="1"/>
    <col min="8" max="8" width="0" style="1" hidden="1" customWidth="1"/>
    <col min="9" max="16384" width="9.140625" style="1"/>
  </cols>
  <sheetData>
    <row r="2" spans="1:8" x14ac:dyDescent="0.25">
      <c r="A2" s="13" t="s">
        <v>12</v>
      </c>
      <c r="B2" s="13"/>
      <c r="C2" s="13"/>
      <c r="D2" s="13"/>
      <c r="E2" s="13"/>
      <c r="F2" s="13"/>
      <c r="H2" s="1" t="s">
        <v>15</v>
      </c>
    </row>
    <row r="3" spans="1:8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14</v>
      </c>
    </row>
    <row r="4" spans="1:8" x14ac:dyDescent="0.25">
      <c r="A4" s="6" t="s">
        <v>6</v>
      </c>
      <c r="B4" s="6">
        <v>20</v>
      </c>
      <c r="C4" s="6">
        <v>26</v>
      </c>
      <c r="D4" s="7">
        <f>-(B4/$B$10)</f>
        <v>-9.569377990430622E-2</v>
      </c>
      <c r="E4" s="7">
        <f>C4/$C$10</f>
        <v>0.14942528735632185</v>
      </c>
      <c r="F4" s="6">
        <f>B4+C4</f>
        <v>46</v>
      </c>
      <c r="H4" s="1" t="s">
        <v>16</v>
      </c>
    </row>
    <row r="5" spans="1:8" x14ac:dyDescent="0.25">
      <c r="A5" s="8" t="s">
        <v>7</v>
      </c>
      <c r="B5" s="8">
        <v>31</v>
      </c>
      <c r="C5" s="8">
        <v>23</v>
      </c>
      <c r="D5" s="9">
        <f t="shared" ref="D5:D9" si="0">-(B5/$B$10)</f>
        <v>-0.14832535885167464</v>
      </c>
      <c r="E5" s="9">
        <f t="shared" ref="E5:E9" si="1">C5/$C$10</f>
        <v>0.13218390804597702</v>
      </c>
      <c r="F5" s="8">
        <f t="shared" ref="F5:F9" si="2">B5+C5</f>
        <v>54</v>
      </c>
      <c r="H5" s="1" t="str">
        <f>H4&amp;" "&amp;": "&amp;F10</f>
        <v>Total Employees : 383</v>
      </c>
    </row>
    <row r="6" spans="1:8" x14ac:dyDescent="0.25">
      <c r="A6" s="8" t="s">
        <v>8</v>
      </c>
      <c r="B6" s="8">
        <v>24</v>
      </c>
      <c r="C6" s="8">
        <v>31</v>
      </c>
      <c r="D6" s="9">
        <f t="shared" si="0"/>
        <v>-0.11483253588516747</v>
      </c>
      <c r="E6" s="9">
        <f t="shared" si="1"/>
        <v>0.17816091954022989</v>
      </c>
      <c r="F6" s="8">
        <f t="shared" si="2"/>
        <v>55</v>
      </c>
    </row>
    <row r="7" spans="1:8" x14ac:dyDescent="0.25">
      <c r="A7" s="8" t="s">
        <v>9</v>
      </c>
      <c r="B7" s="8">
        <v>42</v>
      </c>
      <c r="C7" s="8">
        <v>25</v>
      </c>
      <c r="D7" s="9">
        <f t="shared" si="0"/>
        <v>-0.20095693779904306</v>
      </c>
      <c r="E7" s="9">
        <f t="shared" si="1"/>
        <v>0.14367816091954022</v>
      </c>
      <c r="F7" s="8">
        <f t="shared" si="2"/>
        <v>67</v>
      </c>
    </row>
    <row r="8" spans="1:8" x14ac:dyDescent="0.25">
      <c r="A8" s="8" t="s">
        <v>10</v>
      </c>
      <c r="B8" s="8">
        <v>37</v>
      </c>
      <c r="C8" s="8">
        <v>47</v>
      </c>
      <c r="D8" s="9">
        <f t="shared" si="0"/>
        <v>-0.17703349282296652</v>
      </c>
      <c r="E8" s="9">
        <f t="shared" si="1"/>
        <v>0.27011494252873564</v>
      </c>
      <c r="F8" s="8">
        <f t="shared" si="2"/>
        <v>84</v>
      </c>
    </row>
    <row r="9" spans="1:8" x14ac:dyDescent="0.25">
      <c r="A9" s="10" t="s">
        <v>11</v>
      </c>
      <c r="B9" s="10">
        <v>55</v>
      </c>
      <c r="C9" s="10">
        <v>22</v>
      </c>
      <c r="D9" s="9">
        <f t="shared" si="0"/>
        <v>-0.26315789473684209</v>
      </c>
      <c r="E9" s="9">
        <f t="shared" si="1"/>
        <v>0.12643678160919541</v>
      </c>
      <c r="F9" s="10">
        <f t="shared" si="2"/>
        <v>77</v>
      </c>
    </row>
    <row r="10" spans="1:8" x14ac:dyDescent="0.25">
      <c r="A10" s="12" t="s">
        <v>5</v>
      </c>
      <c r="B10" s="2">
        <f>SUM(B4:B9)</f>
        <v>209</v>
      </c>
      <c r="C10" s="2">
        <f>SUM(C4:C9)</f>
        <v>174</v>
      </c>
      <c r="D10" s="3"/>
      <c r="E10" s="3"/>
      <c r="F10" s="4">
        <f>SUM(F4:F9)</f>
        <v>383</v>
      </c>
    </row>
    <row r="11" spans="1:8" x14ac:dyDescent="0.25">
      <c r="A11" s="12" t="s">
        <v>13</v>
      </c>
      <c r="B11" s="5">
        <f>B10/SUM($B$10:$C$10)</f>
        <v>0.54569190600522188</v>
      </c>
      <c r="C11" s="5">
        <f>C10/SUM($B$10:$C$10)</f>
        <v>0.45430809399477806</v>
      </c>
      <c r="F11" s="4"/>
    </row>
  </sheetData>
  <mergeCells count="2">
    <mergeCell ref="F10:F1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Normal="100" workbookViewId="0">
      <selection activeCell="R11" sqref="R11"/>
    </sheetView>
  </sheetViews>
  <sheetFormatPr defaultRowHeight="15" x14ac:dyDescent="0.25"/>
  <cols>
    <col min="1" max="16384" width="9.140625" style="1"/>
  </cols>
  <sheetData>
    <row r="1" s="1" customFormat="1" x14ac:dyDescent="0.25"/>
    <row r="2" s="1" customFormat="1" x14ac:dyDescent="0.25"/>
    <row r="3" s="1" customFormat="1" x14ac:dyDescent="0.25"/>
    <row r="4" s="1" customFormat="1" x14ac:dyDescent="0.25"/>
    <row r="5" s="1" customFormat="1" x14ac:dyDescent="0.25"/>
    <row r="6" s="1" customFormat="1" x14ac:dyDescent="0.25"/>
    <row r="7" s="1" customFormat="1" x14ac:dyDescent="0.25"/>
    <row r="8" s="1" customFormat="1" x14ac:dyDescent="0.25"/>
    <row r="9" s="1" customFormat="1" x14ac:dyDescent="0.25"/>
    <row r="10" s="1" customFormat="1" x14ac:dyDescent="0.25"/>
    <row r="11" s="1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2017-11-22T11:51:34Z</dcterms:created>
  <dcterms:modified xsi:type="dcterms:W3CDTF">2017-11-22T13:33:30Z</dcterms:modified>
</cp:coreProperties>
</file>